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ROL INTRENO\DAGUAS 2024\PLAN INSTITUCIONALES\"/>
    </mc:Choice>
  </mc:AlternateContent>
  <xr:revisionPtr revIDLastSave="0" documentId="8_{3767976A-6519-455B-BA3C-458909B6A53B}" xr6:coauthVersionLast="47" xr6:coauthVersionMax="47" xr10:uidLastSave="{00000000-0000-0000-0000-000000000000}"/>
  <bookViews>
    <workbookView xWindow="-120" yWindow="-120" windowWidth="20730" windowHeight="11040" xr2:uid="{06393B4E-176D-4B2B-8BB1-898242D9278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<sst xmlns="http://schemas.openxmlformats.org/spreadsheetml/2006/main" count="118" uniqueCount="97">
  <si>
    <t>Código UNSPSC (cada código separado por ;)</t>
  </si>
  <si>
    <t>Descripción</t>
  </si>
  <si>
    <t>Valor total estimado</t>
  </si>
  <si>
    <t>Valor estimado en la vigencia actual</t>
  </si>
  <si>
    <t xml:space="preserve">52141526; 52141501; 52141509; 20121445 </t>
  </si>
  <si>
    <t>Suministro de máquinas para usos generales y sus partes y piezas</t>
  </si>
  <si>
    <t>43201803; 43201900; 43211500; 43211507; 43211612; 43211711; 43211706; 43212100; 43211612; 43211600;</t>
  </si>
  <si>
    <t>Máquinas para oficina y contabilidad, y sus partes y accesorios</t>
  </si>
  <si>
    <t>53102700; 53102710; 53103001; 53111500; 53111600</t>
  </si>
  <si>
    <t>Dotación</t>
  </si>
  <si>
    <t>46181504; 46182001; 46181533</t>
  </si>
  <si>
    <t>Otras adquisiciones de bienes</t>
  </si>
  <si>
    <t>14121810; 82121507; 14111507; 14111506; 27112309; 44121904; 44122000; 44122003; 44122105; 60121526, 24121503</t>
  </si>
  <si>
    <t>Elementos de papelería y oficina, formatos para la impresión de los recibos de servicos públicos domiciliarios</t>
  </si>
  <si>
    <t>14111811; 14111802; 84111506</t>
  </si>
  <si>
    <t>Impresos y publicaciones formatos para la impresión de los recibos de servicos públicos domiciliarios</t>
  </si>
  <si>
    <t>2411509; 48101903; 50161509; 50201700; 50201706; 50201709; 50202301; 14111703; 14111705;  47121701; 52150000; 52140000</t>
  </si>
  <si>
    <t>Elementos de cafetería</t>
  </si>
  <si>
    <t>14111703; 14111704; 14111705; 47121701; 47131803; 47131600</t>
  </si>
  <si>
    <t>Elemento de aseo</t>
  </si>
  <si>
    <t>15101500; 15121500; 15121900; 78181701; 12180600; 15121501; 15121504; 15121508; 15101506; 15121900; 15101505; 40161513; 78181701</t>
  </si>
  <si>
    <t>Combustibles y lubricantes</t>
  </si>
  <si>
    <t>Alquler de camioneta con operario</t>
  </si>
  <si>
    <t>78102200; 78102206; 81161600</t>
  </si>
  <si>
    <t>Mensajería de sobres</t>
  </si>
  <si>
    <t>84131503; 84131513; 84131510; 84131605; 84131504; 84131603</t>
  </si>
  <si>
    <t>Seguros contra todo riesgo para vehículos</t>
  </si>
  <si>
    <t>84131513; 84131605; 84131512; 84131514; 84131500</t>
  </si>
  <si>
    <t>Seguros para bienes de la empresa</t>
  </si>
  <si>
    <t>84131510; 84131514; 84131507; 84131607; 84131506</t>
  </si>
  <si>
    <t>Seguros para amparar responsabiidad civil extracontractual</t>
  </si>
  <si>
    <t>84131510; 84131605; 84131514; 84131506</t>
  </si>
  <si>
    <t>Seguros polizas de manejo de los funcionarios</t>
  </si>
  <si>
    <t>80101500; 80101706;77101706; 70171605; 80120000 80121706 80121610</t>
  </si>
  <si>
    <t>Servicios profesionales - Asesoría jurídica</t>
  </si>
  <si>
    <t xml:space="preserve">80100000; 84111500; 80111502 </t>
  </si>
  <si>
    <t>Servicios Profesionales - Servicios de contabilidad y teneduría de libros</t>
  </si>
  <si>
    <t>Servicios Profesionales - Asesoría a la Gerencia</t>
  </si>
  <si>
    <t>80100000; 80120000</t>
  </si>
  <si>
    <t>Revisoría Fiscal</t>
  </si>
  <si>
    <t>81112218; 81112206; 81112209; 81112210; 81112215</t>
  </si>
  <si>
    <t>Mantenimiento y soporte de software</t>
  </si>
  <si>
    <t xml:space="preserve">80111600; 80111616; 80111620 </t>
  </si>
  <si>
    <t>Servicios técnicos de apoyo empresarial</t>
  </si>
  <si>
    <t>Servicio celulares</t>
  </si>
  <si>
    <t>Servicio de internet</t>
  </si>
  <si>
    <t>72154066; 72153613; 72101511</t>
  </si>
  <si>
    <t>Mantenimiento mobiliario y equipo de oficina</t>
  </si>
  <si>
    <t>Exámenes médicos de salud ocupacional</t>
  </si>
  <si>
    <t xml:space="preserve">39120000; 80161504; 44102906; 44102900; 52101508 </t>
  </si>
  <si>
    <t>Artículos de ferretería y herramientas</t>
  </si>
  <si>
    <t>Elaboración de estudio del rediseño de la estructura organizacional y la planta de personal con todos sus atributos</t>
  </si>
  <si>
    <t>43231511; 43231513; 43231601; 43232202; 43232203; 43233205; 81112501</t>
  </si>
  <si>
    <t>Software para apoyo a la gestion administrativa</t>
  </si>
  <si>
    <t>Infraestructrura para el área administrativa</t>
  </si>
  <si>
    <t>Capacitación a funcionarios del área administrativa</t>
  </si>
  <si>
    <t>47101615; 60104201; 12161500; 12161503; 41121803; 41121809; 41122400; 41121700; 12141901; 47101608; 20142500; 47101500; 47101500; 41104200;</t>
  </si>
  <si>
    <t>Químicos para el tratamiento de agua</t>
  </si>
  <si>
    <t xml:space="preserve">40183100; 40183002; 40171517; 95121633; 40171500; 40183010; 27112208; 40173907; 40183102 </t>
  </si>
  <si>
    <t>Suministros para el funcionamiento del servicio de acueducto</t>
  </si>
  <si>
    <t>46181504; 46182001; 46181533; 53102506; 53101801; 53101804</t>
  </si>
  <si>
    <t>46181500; 46181600; 46181700; 46181800; 46181900; 46182000; 46181704; 46182314; 46181804; 46181541; 46181902; 46181545</t>
  </si>
  <si>
    <t>Elementos de protección</t>
  </si>
  <si>
    <t xml:space="preserve">Combustibles y lubricantes </t>
  </si>
  <si>
    <t>Servicios profesionales - Asesor de aseo - Tarifas y SUI</t>
  </si>
  <si>
    <t>Servicios técnicos de apoyo para acueducto y servicos personales de apoyo</t>
  </si>
  <si>
    <t xml:space="preserve">80111618; 70171704; 72102900; 72101500; 26131603 </t>
  </si>
  <si>
    <t>Construcciones para mejorar el funcionamiento de la PTAP</t>
  </si>
  <si>
    <t>72141119; 30111601; 30131600; 30102400; 30151514; 27112004; 40171500; 40171700; 40173907; 95121633; 40183100; 23161607; 11111700</t>
  </si>
  <si>
    <t>Suministros para la ampliación de redes de acueducto</t>
  </si>
  <si>
    <t>72141119; 40142008; 20122504; 20122845; 40175300; 40183100; 40141600; 40171708; 40173508; 40174608; 40174908; 40171517; 40171700; 40172100; 40183010; 40141653</t>
  </si>
  <si>
    <t>Suministros para reposición de redes de acueducto</t>
  </si>
  <si>
    <t>80111618; 72141121; 70171704; 72102900; 72101500</t>
  </si>
  <si>
    <t>Infraestructrura para el servicio de acueducto</t>
  </si>
  <si>
    <t>86101810; 86101709</t>
  </si>
  <si>
    <t>Capacitación a funcionarios del servicio de acueducto</t>
  </si>
  <si>
    <t>72141120; 30111601; 30131600, 30102400; 30151514; 27112004; 40171500; 40171700; 40173907; 95121633; 40183100; 30102400; 30102404; 27111509</t>
  </si>
  <si>
    <t>Suministros para el funcionamiento del alcantarillado</t>
  </si>
  <si>
    <t>Servicios técnicos de apoyo para alcantarillado y servicios personales para alcantarillado</t>
  </si>
  <si>
    <t>72141120; 40183100; 40183002; 40171517; 95121633; 40171500; 40183010; 27112208; 40173907; 40183102; 23161607;  11111700</t>
  </si>
  <si>
    <t>Suninistros para reposición de redes de alcantarillado</t>
  </si>
  <si>
    <t xml:space="preserve">80111618; 70171704; 72102900; 72101500; 30103205; 95121633; 40141739 </t>
  </si>
  <si>
    <t>Infraestructrura para el servicio de alcantarillado</t>
  </si>
  <si>
    <t>Capacitación a funcionarios del servicio de alcantarillado</t>
  </si>
  <si>
    <t>47131803; 14111703; 14111704; 14111705; 47121701; 46181504; 53131608; 47131604; 7112003</t>
  </si>
  <si>
    <t>Suministros para el funcionamiento del servicio de aseo</t>
  </si>
  <si>
    <t>Servicios Profesionales - Asesor de aseo - Tarifas y SUI</t>
  </si>
  <si>
    <t>Servicios técnicos de apoyo para aseo y servicios personales de apoyo</t>
  </si>
  <si>
    <t>25172509; 25172503; 40161513; 40161527; 40161505; 40161504; 26111703; 25172500; 78181501; 78181506; 78181508; 78181507; 72154302; 78181500</t>
  </si>
  <si>
    <t>Mantenimiento y reparación de vehículos</t>
  </si>
  <si>
    <t>Mantenimiento y reparación de Maquinaria</t>
  </si>
  <si>
    <t>Costos de recolección selectiva y clasificación de residuos</t>
  </si>
  <si>
    <t xml:space="preserve">76122408; 76000000 </t>
  </si>
  <si>
    <t>Servicio de relleno sanitario praderas del magdalena</t>
  </si>
  <si>
    <t>Infraestructura para el servicio de aseo</t>
  </si>
  <si>
    <t xml:space="preserve">86101810; 86101709; 80111618; 70171704; 72102900; 72101500 </t>
  </si>
  <si>
    <t>Capacitación a funcionarios del servicio de aseo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</si>
</sst>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Protection="0">
      <alignment horizontal="center" vertical="center"/>
    </xf>
    <xf numFmtId="49" fontId="3" fillId="0" borderId="0" applyFill="0" applyBorder="0" applyProtection="0">
      <alignment horizontal="left" vertical="center"/>
    </xf>
    <xf numFmtId="44" fontId="5" fillId="0" borderId="0" applyFont="0" applyFill="0" applyBorder="0" applyAlignment="0" applyProtection="0"/>
  </cellStyleXfs>
  <cellXfs count="6">
    <xf numFmtId="0" fontId="0" fillId="0" borderId="0" xfId="0"/>
    <xf numFmtId="0" fontId="2" fillId="3" borderId="0" xfId="1" applyFont="1" applyFill="1" applyProtection="1">
      <alignment horizontal="center" vertical="center"/>
    </xf>
    <xf numFmtId="1" fontId="2" fillId="3" borderId="0" xfId="1" applyNumberFormat="1" applyFont="1" applyFill="1" applyProtection="1">
      <alignment horizontal="center" vertical="center"/>
      <protection locked="0"/>
    </xf>
    <xf numFmtId="1" fontId="2" fillId="3" borderId="0" xfId="1" applyNumberFormat="1" applyFont="1" applyFill="1" applyAlignment="1" applyProtection="1">
      <alignment horizontal="center" vertical="center" wrapText="1"/>
      <protection locked="0"/>
    </xf>
    <xf numFmtId="49" fontId="4" fillId="0" borderId="0" xfId="2" applyFont="1" applyFill="1" applyAlignment="1" applyProtection="1">
      <alignment horizontal="left" vertical="center" wrapText="1"/>
      <protection locked="0"/>
    </xf>
    <xf numFmtId="44" fontId="6" fillId="0" borderId="0" xfId="3" applyFont="1" applyProtection="1">
      <protection locked="0"/>
    </xf>
  </cellXfs>
  <cellStyles count="4">
    <cellStyle name="BodyStyle" xfId="2" xr:uid="{9774510C-7129-4214-BBDF-93D83A50CF4F}"/>
    <cellStyle name="Currency" xfId="3" xr:uid="{5E9CC31C-CC58-485C-A30B-3F9ACA577405}"/>
    <cellStyle name="HeaderStyle" xfId="1" xr:uid="{B855021E-CDCD-4712-9287-36159D14586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66C0-93A6-4430-ABD8-10A25FECC3D8}">
  <dimension ref="A1:D67"/>
  <sheetViews>
    <sheetView tabSelected="1" workbookViewId="0">
      <selection activeCell="B63" sqref="B63"/>
    </sheetView>
  </sheetViews>
  <sheetFormatPr baseColWidth="10" defaultRowHeight="15" x14ac:dyDescent="0.25"/>
  <cols>
    <col min="1" max="1" width="48.140625" customWidth="1"/>
    <col min="2" max="2" width="48.85546875" customWidth="1"/>
    <col min="3" max="3" width="20" bestFit="1" customWidth="1"/>
    <col min="4" max="4" width="22.7109375" customWidth="1"/>
  </cols>
  <sheetData>
    <row r="1" spans="1:4" ht="21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ht="21" x14ac:dyDescent="0.25">
      <c r="A2" s="4" t="s">
        <v>4</v>
      </c>
      <c r="B2" s="4" t="s">
        <v>5</v>
      </c>
      <c r="C2" s="5">
        <v>1000000</v>
      </c>
      <c r="D2" s="5">
        <f>C2</f>
        <v>1000000</v>
      </c>
    </row>
    <row r="3" spans="1:4" ht="21" x14ac:dyDescent="0.25">
      <c r="A3" s="4" t="s">
        <v>6</v>
      </c>
      <c r="B3" s="4" t="s">
        <v>7</v>
      </c>
      <c r="C3" s="5">
        <v>5000000</v>
      </c>
      <c r="D3" s="5">
        <f t="shared" ref="D3:D66" si="0">C3</f>
        <v>5000000</v>
      </c>
    </row>
    <row r="4" spans="1:4" x14ac:dyDescent="0.25">
      <c r="A4" s="4" t="s">
        <v>8</v>
      </c>
      <c r="B4" s="4" t="s">
        <v>9</v>
      </c>
      <c r="C4" s="5">
        <v>28000000</v>
      </c>
      <c r="D4" s="5">
        <f t="shared" si="0"/>
        <v>28000000</v>
      </c>
    </row>
    <row r="5" spans="1:4" x14ac:dyDescent="0.25">
      <c r="A5" s="4" t="s">
        <v>10</v>
      </c>
      <c r="B5" s="4" t="s">
        <v>11</v>
      </c>
      <c r="C5" s="5">
        <v>2000000</v>
      </c>
      <c r="D5" s="5">
        <f t="shared" si="0"/>
        <v>2000000</v>
      </c>
    </row>
    <row r="6" spans="1:4" ht="31.5" x14ac:dyDescent="0.25">
      <c r="A6" s="4" t="s">
        <v>12</v>
      </c>
      <c r="B6" s="4" t="s">
        <v>13</v>
      </c>
      <c r="C6" s="5">
        <v>30000000</v>
      </c>
      <c r="D6" s="5">
        <f t="shared" si="0"/>
        <v>30000000</v>
      </c>
    </row>
    <row r="7" spans="1:4" ht="21" x14ac:dyDescent="0.25">
      <c r="A7" s="4" t="s">
        <v>14</v>
      </c>
      <c r="B7" s="4" t="s">
        <v>15</v>
      </c>
      <c r="C7" s="5">
        <v>2400000</v>
      </c>
      <c r="D7" s="5">
        <f t="shared" si="0"/>
        <v>2400000</v>
      </c>
    </row>
    <row r="8" spans="1:4" ht="31.5" x14ac:dyDescent="0.25">
      <c r="A8" s="4" t="s">
        <v>16</v>
      </c>
      <c r="B8" s="4" t="s">
        <v>17</v>
      </c>
      <c r="C8" s="5">
        <v>3400000</v>
      </c>
      <c r="D8" s="5">
        <f t="shared" si="0"/>
        <v>3400000</v>
      </c>
    </row>
    <row r="9" spans="1:4" ht="21" x14ac:dyDescent="0.25">
      <c r="A9" s="4" t="s">
        <v>18</v>
      </c>
      <c r="B9" s="4" t="s">
        <v>19</v>
      </c>
      <c r="C9" s="5">
        <v>1200000</v>
      </c>
      <c r="D9" s="5">
        <f t="shared" si="0"/>
        <v>1200000</v>
      </c>
    </row>
    <row r="10" spans="1:4" ht="42" x14ac:dyDescent="0.25">
      <c r="A10" s="4" t="s">
        <v>20</v>
      </c>
      <c r="B10" s="4" t="s">
        <v>21</v>
      </c>
      <c r="C10" s="5">
        <v>3000000</v>
      </c>
      <c r="D10" s="5">
        <f t="shared" si="0"/>
        <v>3000000</v>
      </c>
    </row>
    <row r="11" spans="1:4" x14ac:dyDescent="0.25">
      <c r="A11" s="4">
        <v>78111808</v>
      </c>
      <c r="B11" s="4" t="s">
        <v>22</v>
      </c>
      <c r="C11" s="5">
        <v>35000000</v>
      </c>
      <c r="D11" s="5">
        <f t="shared" si="0"/>
        <v>35000000</v>
      </c>
    </row>
    <row r="12" spans="1:4" x14ac:dyDescent="0.25">
      <c r="A12" s="4" t="s">
        <v>23</v>
      </c>
      <c r="B12" s="4" t="s">
        <v>24</v>
      </c>
      <c r="C12" s="5">
        <v>800000</v>
      </c>
      <c r="D12" s="5">
        <f t="shared" si="0"/>
        <v>800000</v>
      </c>
    </row>
    <row r="13" spans="1:4" ht="21" x14ac:dyDescent="0.25">
      <c r="A13" s="4" t="s">
        <v>25</v>
      </c>
      <c r="B13" s="4" t="s">
        <v>26</v>
      </c>
      <c r="C13" s="5">
        <v>12000000</v>
      </c>
      <c r="D13" s="5">
        <f t="shared" si="0"/>
        <v>12000000</v>
      </c>
    </row>
    <row r="14" spans="1:4" x14ac:dyDescent="0.25">
      <c r="A14" s="4" t="s">
        <v>27</v>
      </c>
      <c r="B14" s="4" t="s">
        <v>28</v>
      </c>
      <c r="C14" s="5">
        <v>5400000</v>
      </c>
      <c r="D14" s="5">
        <f t="shared" si="0"/>
        <v>5400000</v>
      </c>
    </row>
    <row r="15" spans="1:4" ht="21" x14ac:dyDescent="0.25">
      <c r="A15" s="4" t="s">
        <v>29</v>
      </c>
      <c r="B15" s="4" t="s">
        <v>30</v>
      </c>
      <c r="C15" s="5">
        <v>5000000</v>
      </c>
      <c r="D15" s="5">
        <f t="shared" si="0"/>
        <v>5000000</v>
      </c>
    </row>
    <row r="16" spans="1:4" x14ac:dyDescent="0.25">
      <c r="A16" s="4" t="s">
        <v>31</v>
      </c>
      <c r="B16" s="4" t="s">
        <v>32</v>
      </c>
      <c r="C16" s="5">
        <v>2700000</v>
      </c>
      <c r="D16" s="5">
        <f t="shared" si="0"/>
        <v>2700000</v>
      </c>
    </row>
    <row r="17" spans="1:4" ht="21" x14ac:dyDescent="0.25">
      <c r="A17" s="4" t="s">
        <v>33</v>
      </c>
      <c r="B17" s="4" t="s">
        <v>34</v>
      </c>
      <c r="C17" s="5">
        <v>44000000</v>
      </c>
      <c r="D17" s="5">
        <f t="shared" si="0"/>
        <v>44000000</v>
      </c>
    </row>
    <row r="18" spans="1:4" ht="21" x14ac:dyDescent="0.25">
      <c r="A18" s="4" t="s">
        <v>35</v>
      </c>
      <c r="B18" s="4" t="s">
        <v>36</v>
      </c>
      <c r="C18" s="5">
        <v>44000000</v>
      </c>
      <c r="D18" s="5">
        <f t="shared" si="0"/>
        <v>44000000</v>
      </c>
    </row>
    <row r="19" spans="1:4" x14ac:dyDescent="0.25">
      <c r="A19" s="4">
        <v>80100000</v>
      </c>
      <c r="B19" s="4" t="s">
        <v>37</v>
      </c>
      <c r="C19" s="5">
        <v>44000000</v>
      </c>
      <c r="D19" s="5">
        <f t="shared" si="0"/>
        <v>44000000</v>
      </c>
    </row>
    <row r="20" spans="1:4" x14ac:dyDescent="0.25">
      <c r="A20" s="4" t="s">
        <v>38</v>
      </c>
      <c r="B20" s="4" t="s">
        <v>39</v>
      </c>
      <c r="C20" s="5">
        <v>50000000</v>
      </c>
      <c r="D20" s="5">
        <f t="shared" si="0"/>
        <v>50000000</v>
      </c>
    </row>
    <row r="21" spans="1:4" x14ac:dyDescent="0.25">
      <c r="A21" s="4" t="s">
        <v>40</v>
      </c>
      <c r="B21" s="4" t="s">
        <v>41</v>
      </c>
      <c r="C21" s="5">
        <v>18200000</v>
      </c>
      <c r="D21" s="5">
        <f t="shared" si="0"/>
        <v>18200000</v>
      </c>
    </row>
    <row r="22" spans="1:4" x14ac:dyDescent="0.25">
      <c r="A22" s="4" t="s">
        <v>42</v>
      </c>
      <c r="B22" s="4" t="s">
        <v>43</v>
      </c>
      <c r="C22" s="5">
        <v>80936790</v>
      </c>
      <c r="D22" s="5">
        <f t="shared" si="0"/>
        <v>80936790</v>
      </c>
    </row>
    <row r="23" spans="1:4" x14ac:dyDescent="0.25">
      <c r="A23" s="4">
        <v>83111603</v>
      </c>
      <c r="B23" s="4" t="s">
        <v>44</v>
      </c>
      <c r="C23" s="5">
        <v>2500000</v>
      </c>
      <c r="D23" s="5">
        <f t="shared" si="0"/>
        <v>2500000</v>
      </c>
    </row>
    <row r="24" spans="1:4" x14ac:dyDescent="0.25">
      <c r="A24" s="4">
        <v>81112100</v>
      </c>
      <c r="B24" s="4" t="s">
        <v>45</v>
      </c>
      <c r="C24" s="5">
        <v>7000000</v>
      </c>
      <c r="D24" s="5">
        <f t="shared" si="0"/>
        <v>7000000</v>
      </c>
    </row>
    <row r="25" spans="1:4" x14ac:dyDescent="0.25">
      <c r="A25" s="4" t="s">
        <v>46</v>
      </c>
      <c r="B25" s="4" t="s">
        <v>47</v>
      </c>
      <c r="C25" s="5">
        <v>11000000</v>
      </c>
      <c r="D25" s="5">
        <f t="shared" si="0"/>
        <v>11000000</v>
      </c>
    </row>
    <row r="26" spans="1:4" x14ac:dyDescent="0.25">
      <c r="A26" s="4">
        <v>72154066</v>
      </c>
      <c r="B26" s="4" t="s">
        <v>47</v>
      </c>
      <c r="C26" s="5">
        <v>3200000</v>
      </c>
      <c r="D26" s="5">
        <f t="shared" si="0"/>
        <v>3200000</v>
      </c>
    </row>
    <row r="27" spans="1:4" x14ac:dyDescent="0.25">
      <c r="A27" s="4">
        <v>93141808</v>
      </c>
      <c r="B27" s="4" t="s">
        <v>48</v>
      </c>
      <c r="C27" s="5">
        <v>3000000</v>
      </c>
      <c r="D27" s="5">
        <f t="shared" si="0"/>
        <v>3000000</v>
      </c>
    </row>
    <row r="28" spans="1:4" x14ac:dyDescent="0.25">
      <c r="A28" s="4" t="s">
        <v>49</v>
      </c>
      <c r="B28" s="4" t="s">
        <v>50</v>
      </c>
      <c r="C28" s="5">
        <v>10000000</v>
      </c>
      <c r="D28" s="5">
        <f t="shared" si="0"/>
        <v>10000000</v>
      </c>
    </row>
    <row r="29" spans="1:4" ht="31.5" x14ac:dyDescent="0.25">
      <c r="A29" s="4">
        <v>80101506</v>
      </c>
      <c r="B29" s="4" t="s">
        <v>51</v>
      </c>
      <c r="C29" s="5">
        <v>150000000</v>
      </c>
      <c r="D29" s="5">
        <f t="shared" si="0"/>
        <v>150000000</v>
      </c>
    </row>
    <row r="30" spans="1:4" ht="21" x14ac:dyDescent="0.25">
      <c r="A30" s="4" t="s">
        <v>52</v>
      </c>
      <c r="B30" s="4" t="s">
        <v>53</v>
      </c>
      <c r="C30" s="5">
        <v>24000000</v>
      </c>
      <c r="D30" s="5">
        <f t="shared" si="0"/>
        <v>24000000</v>
      </c>
    </row>
    <row r="31" spans="1:4" x14ac:dyDescent="0.25">
      <c r="A31" s="4">
        <v>72103300</v>
      </c>
      <c r="B31" s="4" t="s">
        <v>54</v>
      </c>
      <c r="C31" s="5">
        <v>10000000</v>
      </c>
      <c r="D31" s="5">
        <f t="shared" si="0"/>
        <v>10000000</v>
      </c>
    </row>
    <row r="32" spans="1:4" x14ac:dyDescent="0.25">
      <c r="A32" s="4">
        <v>86101705</v>
      </c>
      <c r="B32" s="4" t="s">
        <v>55</v>
      </c>
      <c r="C32" s="5">
        <v>8000000</v>
      </c>
      <c r="D32" s="5">
        <f t="shared" si="0"/>
        <v>8000000</v>
      </c>
    </row>
    <row r="33" spans="1:4" ht="31.5" x14ac:dyDescent="0.25">
      <c r="A33" s="4" t="s">
        <v>56</v>
      </c>
      <c r="B33" s="4" t="s">
        <v>57</v>
      </c>
      <c r="C33" s="5">
        <v>119000000</v>
      </c>
      <c r="D33" s="5">
        <f t="shared" si="0"/>
        <v>119000000</v>
      </c>
    </row>
    <row r="34" spans="1:4" ht="21" x14ac:dyDescent="0.25">
      <c r="A34" s="4" t="s">
        <v>58</v>
      </c>
      <c r="B34" s="4" t="s">
        <v>59</v>
      </c>
      <c r="C34" s="5">
        <v>40000000</v>
      </c>
      <c r="D34" s="5">
        <f t="shared" si="0"/>
        <v>40000000</v>
      </c>
    </row>
    <row r="35" spans="1:4" x14ac:dyDescent="0.25">
      <c r="A35" s="4" t="s">
        <v>8</v>
      </c>
      <c r="B35" s="4" t="s">
        <v>9</v>
      </c>
      <c r="C35" s="5">
        <v>16000000</v>
      </c>
      <c r="D35" s="5">
        <f t="shared" si="0"/>
        <v>16000000</v>
      </c>
    </row>
    <row r="36" spans="1:4" ht="21" x14ac:dyDescent="0.25">
      <c r="A36" s="4" t="s">
        <v>60</v>
      </c>
      <c r="B36" s="4" t="s">
        <v>11</v>
      </c>
      <c r="C36" s="5">
        <v>1000000</v>
      </c>
      <c r="D36" s="5">
        <f t="shared" si="0"/>
        <v>1000000</v>
      </c>
    </row>
    <row r="37" spans="1:4" ht="31.5" x14ac:dyDescent="0.25">
      <c r="A37" s="4" t="s">
        <v>61</v>
      </c>
      <c r="B37" s="4" t="s">
        <v>62</v>
      </c>
      <c r="C37" s="5">
        <v>7800000</v>
      </c>
      <c r="D37" s="5">
        <f t="shared" si="0"/>
        <v>7800000</v>
      </c>
    </row>
    <row r="38" spans="1:4" ht="31.5" x14ac:dyDescent="0.25">
      <c r="A38" s="4" t="s">
        <v>20</v>
      </c>
      <c r="B38" s="4" t="s">
        <v>63</v>
      </c>
      <c r="C38" s="5">
        <v>7200000</v>
      </c>
      <c r="D38" s="5">
        <f t="shared" si="0"/>
        <v>7200000</v>
      </c>
    </row>
    <row r="39" spans="1:4" x14ac:dyDescent="0.25">
      <c r="A39" s="4">
        <v>80101500</v>
      </c>
      <c r="B39" s="4" t="s">
        <v>64</v>
      </c>
      <c r="C39" s="5">
        <v>14700000</v>
      </c>
      <c r="D39" s="5">
        <f t="shared" si="0"/>
        <v>14700000</v>
      </c>
    </row>
    <row r="40" spans="1:4" ht="21" x14ac:dyDescent="0.25">
      <c r="A40" s="4">
        <v>80111600</v>
      </c>
      <c r="B40" s="4" t="s">
        <v>65</v>
      </c>
      <c r="C40" s="5">
        <v>44000000</v>
      </c>
      <c r="D40" s="5">
        <f t="shared" si="0"/>
        <v>44000000</v>
      </c>
    </row>
    <row r="41" spans="1:4" ht="21" x14ac:dyDescent="0.25">
      <c r="A41" s="4" t="s">
        <v>66</v>
      </c>
      <c r="B41" s="4" t="s">
        <v>67</v>
      </c>
      <c r="C41" s="5">
        <v>50000000</v>
      </c>
      <c r="D41" s="5">
        <f t="shared" si="0"/>
        <v>50000000</v>
      </c>
    </row>
    <row r="42" spans="1:4" ht="31.5" x14ac:dyDescent="0.25">
      <c r="A42" s="4" t="s">
        <v>68</v>
      </c>
      <c r="B42" s="4" t="s">
        <v>69</v>
      </c>
      <c r="C42" s="5">
        <v>50000000</v>
      </c>
      <c r="D42" s="5">
        <f t="shared" si="0"/>
        <v>50000000</v>
      </c>
    </row>
    <row r="43" spans="1:4" ht="42" x14ac:dyDescent="0.25">
      <c r="A43" s="4" t="s">
        <v>70</v>
      </c>
      <c r="B43" s="4" t="s">
        <v>71</v>
      </c>
      <c r="C43" s="5">
        <v>272800000</v>
      </c>
      <c r="D43" s="5">
        <f t="shared" si="0"/>
        <v>272800000</v>
      </c>
    </row>
    <row r="44" spans="1:4" x14ac:dyDescent="0.25">
      <c r="A44" s="4" t="s">
        <v>72</v>
      </c>
      <c r="B44" s="4" t="s">
        <v>73</v>
      </c>
      <c r="C44" s="5">
        <v>30000000</v>
      </c>
      <c r="D44" s="5">
        <f t="shared" si="0"/>
        <v>30000000</v>
      </c>
    </row>
    <row r="45" spans="1:4" x14ac:dyDescent="0.25">
      <c r="A45" s="4" t="s">
        <v>74</v>
      </c>
      <c r="B45" s="4" t="s">
        <v>75</v>
      </c>
      <c r="C45" s="5">
        <v>6000000</v>
      </c>
      <c r="D45" s="5">
        <f t="shared" si="0"/>
        <v>6000000</v>
      </c>
    </row>
    <row r="46" spans="1:4" ht="31.5" x14ac:dyDescent="0.25">
      <c r="A46" s="4" t="s">
        <v>76</v>
      </c>
      <c r="B46" s="4" t="s">
        <v>77</v>
      </c>
      <c r="C46" s="5">
        <v>55000000</v>
      </c>
      <c r="D46" s="5">
        <f t="shared" si="0"/>
        <v>55000000</v>
      </c>
    </row>
    <row r="47" spans="1:4" x14ac:dyDescent="0.25">
      <c r="A47" s="4" t="s">
        <v>8</v>
      </c>
      <c r="B47" s="4" t="s">
        <v>9</v>
      </c>
      <c r="C47" s="5">
        <v>12000000</v>
      </c>
      <c r="D47" s="5">
        <f t="shared" si="0"/>
        <v>12000000</v>
      </c>
    </row>
    <row r="48" spans="1:4" ht="21" x14ac:dyDescent="0.25">
      <c r="A48" s="4" t="s">
        <v>60</v>
      </c>
      <c r="B48" s="4" t="s">
        <v>11</v>
      </c>
      <c r="C48" s="5">
        <v>1000000</v>
      </c>
      <c r="D48" s="5">
        <f t="shared" si="0"/>
        <v>1000000</v>
      </c>
    </row>
    <row r="49" spans="1:4" ht="31.5" x14ac:dyDescent="0.25">
      <c r="A49" s="4" t="s">
        <v>61</v>
      </c>
      <c r="B49" s="4" t="s">
        <v>62</v>
      </c>
      <c r="C49" s="5">
        <v>4800000</v>
      </c>
      <c r="D49" s="5">
        <f t="shared" si="0"/>
        <v>4800000</v>
      </c>
    </row>
    <row r="50" spans="1:4" x14ac:dyDescent="0.25">
      <c r="A50" s="4">
        <v>80101500</v>
      </c>
      <c r="B50" s="4" t="s">
        <v>64</v>
      </c>
      <c r="C50" s="5">
        <v>14700000</v>
      </c>
      <c r="D50" s="5">
        <f t="shared" si="0"/>
        <v>14700000</v>
      </c>
    </row>
    <row r="51" spans="1:4" ht="21" x14ac:dyDescent="0.25">
      <c r="A51" s="4">
        <v>80111600</v>
      </c>
      <c r="B51" s="4" t="s">
        <v>78</v>
      </c>
      <c r="C51" s="5">
        <v>44000000</v>
      </c>
      <c r="D51" s="5">
        <f t="shared" si="0"/>
        <v>44000000</v>
      </c>
    </row>
    <row r="52" spans="1:4" ht="31.5" x14ac:dyDescent="0.25">
      <c r="A52" s="4" t="s">
        <v>79</v>
      </c>
      <c r="B52" s="4" t="s">
        <v>80</v>
      </c>
      <c r="C52" s="5">
        <v>200000000</v>
      </c>
      <c r="D52" s="5">
        <f t="shared" si="0"/>
        <v>200000000</v>
      </c>
    </row>
    <row r="53" spans="1:4" ht="21" x14ac:dyDescent="0.25">
      <c r="A53" s="4" t="s">
        <v>81</v>
      </c>
      <c r="B53" s="4" t="s">
        <v>82</v>
      </c>
      <c r="C53" s="5">
        <v>10000000</v>
      </c>
      <c r="D53" s="5">
        <f t="shared" si="0"/>
        <v>10000000</v>
      </c>
    </row>
    <row r="54" spans="1:4" x14ac:dyDescent="0.25">
      <c r="A54" s="4" t="s">
        <v>74</v>
      </c>
      <c r="B54" s="4" t="s">
        <v>83</v>
      </c>
      <c r="C54" s="5">
        <v>4000000</v>
      </c>
      <c r="D54" s="5">
        <f t="shared" si="0"/>
        <v>4000000</v>
      </c>
    </row>
    <row r="55" spans="1:4" ht="21" x14ac:dyDescent="0.25">
      <c r="A55" s="4" t="s">
        <v>84</v>
      </c>
      <c r="B55" s="4" t="s">
        <v>85</v>
      </c>
      <c r="C55" s="5">
        <v>100000000</v>
      </c>
      <c r="D55" s="5">
        <f t="shared" si="0"/>
        <v>100000000</v>
      </c>
    </row>
    <row r="56" spans="1:4" x14ac:dyDescent="0.25">
      <c r="A56" s="4" t="s">
        <v>8</v>
      </c>
      <c r="B56" s="4" t="s">
        <v>9</v>
      </c>
      <c r="C56" s="5">
        <v>15000000</v>
      </c>
      <c r="D56" s="5">
        <f t="shared" si="0"/>
        <v>15000000</v>
      </c>
    </row>
    <row r="57" spans="1:4" ht="21" x14ac:dyDescent="0.25">
      <c r="A57" s="4" t="s">
        <v>60</v>
      </c>
      <c r="B57" s="4" t="s">
        <v>11</v>
      </c>
      <c r="C57" s="5">
        <v>1000000</v>
      </c>
      <c r="D57" s="5">
        <f t="shared" si="0"/>
        <v>1000000</v>
      </c>
    </row>
    <row r="58" spans="1:4" ht="31.5" x14ac:dyDescent="0.25">
      <c r="A58" s="4" t="s">
        <v>61</v>
      </c>
      <c r="B58" s="4" t="s">
        <v>62</v>
      </c>
      <c r="C58" s="5">
        <v>4000000</v>
      </c>
      <c r="D58" s="5">
        <f t="shared" si="0"/>
        <v>4000000</v>
      </c>
    </row>
    <row r="59" spans="1:4" ht="31.5" x14ac:dyDescent="0.25">
      <c r="A59" s="4" t="s">
        <v>20</v>
      </c>
      <c r="B59" s="4" t="s">
        <v>21</v>
      </c>
      <c r="C59" s="5">
        <v>110000000</v>
      </c>
      <c r="D59" s="5">
        <f t="shared" si="0"/>
        <v>110000000</v>
      </c>
    </row>
    <row r="60" spans="1:4" x14ac:dyDescent="0.25">
      <c r="A60" s="4">
        <v>80101500</v>
      </c>
      <c r="B60" s="4" t="s">
        <v>86</v>
      </c>
      <c r="C60" s="5">
        <v>14600000</v>
      </c>
      <c r="D60" s="5">
        <f t="shared" si="0"/>
        <v>14600000</v>
      </c>
    </row>
    <row r="61" spans="1:4" ht="21" x14ac:dyDescent="0.25">
      <c r="A61" s="4">
        <v>80111600</v>
      </c>
      <c r="B61" s="4" t="s">
        <v>87</v>
      </c>
      <c r="C61" s="5">
        <v>44000000</v>
      </c>
      <c r="D61" s="5">
        <f t="shared" si="0"/>
        <v>44000000</v>
      </c>
    </row>
    <row r="62" spans="1:4" ht="31.5" x14ac:dyDescent="0.25">
      <c r="A62" s="4" t="s">
        <v>88</v>
      </c>
      <c r="B62" s="4" t="s">
        <v>89</v>
      </c>
      <c r="C62" s="5">
        <v>110000000</v>
      </c>
      <c r="D62" s="5">
        <f t="shared" si="0"/>
        <v>110000000</v>
      </c>
    </row>
    <row r="63" spans="1:4" x14ac:dyDescent="0.25">
      <c r="A63" s="4">
        <v>72151800</v>
      </c>
      <c r="B63" s="4" t="s">
        <v>90</v>
      </c>
      <c r="C63" s="5">
        <v>10000000</v>
      </c>
      <c r="D63" s="5">
        <f t="shared" si="0"/>
        <v>10000000</v>
      </c>
    </row>
    <row r="64" spans="1:4" ht="21" x14ac:dyDescent="0.25">
      <c r="A64" s="4">
        <v>76122408</v>
      </c>
      <c r="B64" s="4" t="s">
        <v>91</v>
      </c>
      <c r="C64" s="5">
        <v>18000000</v>
      </c>
      <c r="D64" s="5">
        <f t="shared" si="0"/>
        <v>18000000</v>
      </c>
    </row>
    <row r="65" spans="1:4" x14ac:dyDescent="0.25">
      <c r="A65" s="4" t="s">
        <v>92</v>
      </c>
      <c r="B65" s="4" t="s">
        <v>93</v>
      </c>
      <c r="C65" s="5">
        <v>122000000</v>
      </c>
      <c r="D65" s="5">
        <f t="shared" si="0"/>
        <v>122000000</v>
      </c>
    </row>
    <row r="66" spans="1:4" x14ac:dyDescent="0.25">
      <c r="A66" s="4">
        <v>80111618</v>
      </c>
      <c r="B66" s="4" t="s">
        <v>94</v>
      </c>
      <c r="C66" s="5">
        <v>10000000</v>
      </c>
      <c r="D66" s="5">
        <f t="shared" si="0"/>
        <v>10000000</v>
      </c>
    </row>
    <row r="67" spans="1:4" ht="21" x14ac:dyDescent="0.25">
      <c r="A67" s="4" t="s">
        <v>95</v>
      </c>
      <c r="B67" s="4" t="s">
        <v>96</v>
      </c>
      <c r="C67" s="5">
        <v>3000000</v>
      </c>
      <c r="D67" s="5">
        <f t="shared" ref="D67" si="1">C67</f>
        <v>3000000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LILIANA STHEFANNY ARIAS PARRA</cp:lastModifiedBy>
  <dcterms:created xsi:type="dcterms:W3CDTF">2024-01-31T22:41:42Z</dcterms:created>
  <dcterms:modified xsi:type="dcterms:W3CDTF">2024-02-01T22:36:19Z</dcterms:modified>
</cp:coreProperties>
</file>